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7AEB2BB5-1FED-4FE7-AC61-8B7B76D47B35}" xr6:coauthVersionLast="47" xr6:coauthVersionMax="47" xr10:uidLastSave="{00000000-0000-0000-0000-000000000000}"/>
  <bookViews>
    <workbookView xWindow="-120" yWindow="-120" windowWidth="29040" windowHeight="15840" xr2:uid="{DCCACDF4-EFF6-4898-B8CD-6040DB4DFD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42" i="1" s="1"/>
  <c r="C38" i="1"/>
  <c r="C30" i="1"/>
  <c r="C24" i="1"/>
  <c r="C20" i="1"/>
  <c r="C15" i="1"/>
  <c r="C25" i="1" s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<sst xmlns="http://schemas.openxmlformats.org/spreadsheetml/2006/main" count="33" uniqueCount="31">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</sst>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#,##0.0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43">
    <xf numFmtId="0" fontId="0" fillId="0" borderId="0" xfId="0"/>
    <xf numFmtId="4" fontId="0" fillId="0" borderId="0" xfId="0" applyNumberFormat="1"/>
    <xf numFmtId="164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164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5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5" fontId="0" fillId="0" borderId="0" xfId="0" applyNumberFormat="1"/>
    <xf numFmtId="164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6" fontId="0" fillId="0" borderId="0" xfId="0" applyNumberFormat="1"/>
    <xf numFmtId="0" fontId="6" fillId="0" borderId="0" xfId="2" applyFont="1" applyAlignment="1">
      <alignment horizontal="justify"/>
    </xf>
    <xf numFmtId="165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7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44" fontId="0" fillId="0" borderId="0" xfId="0" applyNumberFormat="1"/>
    <xf numFmtId="165" fontId="9" fillId="0" borderId="0" xfId="0" applyNumberFormat="1" applyFont="1"/>
    <xf numFmtId="165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Comma" xfId="1" builtinId="3"/>
    <cellStyle name="Millares 4" xfId="3" xr:uid="{5A2A0E9C-A273-4E7F-BBF7-BC4256E5847B}"/>
    <cellStyle name="Moneda 4" xfId="4" xr:uid="{58BDD4B8-D349-430E-904A-1F3353C1AA90}"/>
    <cellStyle name="Normal" xfId="0" builtinId="0"/>
    <cellStyle name="Normal 3" xfId="2" xr:uid="{801457A7-2641-4D5F-A98E-4D56D335C696}"/>
    <cellStyle name="Normal 4" xfId="5" xr:uid="{0D08394D-AE8A-485B-B8FC-AD73925AD4BC}"/>
    <cellStyle name="Normal 6" xfId="6" xr:uid="{26A44DBA-5CB2-45F7-AF37-6EDAF04DA2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7</xdr:row>
      <xdr:rowOff>166533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B3CA33DE-8264-4E99-9382-F22C70C3C973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5864317" cy="1410696"/>
          <a:chOff x="10" y="0"/>
          <a:chExt cx="689" cy="165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F06C3C6D-C9DB-1515-671C-DE61FF5864C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A3FFCE9C-F1A2-53F4-DFE8-6AF4F159C4B8}"/>
              </a:ext>
            </a:extLst>
          </xdr:cNvPr>
          <xdr:cNvSpPr>
            <a:spLocks noChangeArrowheads="1"/>
          </xdr:cNvSpPr>
        </xdr:nvSpPr>
        <xdr:spPr bwMode="auto">
          <a:xfrm>
            <a:off x="26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190FB1DD-48B9-807F-2B3A-99CFB2E1586A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C52765E8-7BFF-46CA-661F-2A2FD1BBCF4A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9A801DF6-2520-CB30-98D5-2C4BF0E43D73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9D239362-F482-CE1F-1B83-B273293AC043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6BB24F57-F0BA-80A6-2115-3E84D7FE7013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8FA1E121-88B4-A688-6CC0-813D1A6440DD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JULIO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2023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2B912F0-F2FC-6D8E-9867-BF55ABBF35C1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125559</xdr:colOff>
      <xdr:row>0</xdr:row>
      <xdr:rowOff>105699</xdr:rowOff>
    </xdr:from>
    <xdr:to>
      <xdr:col>0</xdr:col>
      <xdr:colOff>817079</xdr:colOff>
      <xdr:row>3</xdr:row>
      <xdr:rowOff>69273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709284FB-F826-4E4C-A0F2-1C9ABFE6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559" y="105699"/>
          <a:ext cx="691520" cy="5350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882362</xdr:colOff>
      <xdr:row>2</xdr:row>
      <xdr:rowOff>16454</xdr:rowOff>
    </xdr:from>
    <xdr:to>
      <xdr:col>2</xdr:col>
      <xdr:colOff>2035054</xdr:colOff>
      <xdr:row>5</xdr:row>
      <xdr:rowOff>46380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F1D77DB7-3299-4550-A4DF-4B99A763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92512" y="397454"/>
          <a:ext cx="1152692" cy="6014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10F6-ADB6-42CC-A292-29E247105D32}">
  <dimension ref="A1:H54"/>
  <sheetViews>
    <sheetView tabSelected="1" workbookViewId="0">
      <selection activeCell="E12" sqref="E12"/>
    </sheetView>
  </sheetViews>
  <sheetFormatPr defaultColWidth="11.42578125" defaultRowHeight="15" x14ac:dyDescent="0.25"/>
  <cols>
    <col min="1" max="1" width="42.28515625" customWidth="1"/>
    <col min="2" max="2" width="39.140625" customWidth="1"/>
    <col min="3" max="3" width="32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v>23839156.050000001</v>
      </c>
      <c r="D12" s="1"/>
      <c r="E12" s="2"/>
    </row>
    <row r="13" spans="1:8" ht="13.5" customHeight="1" x14ac:dyDescent="0.25">
      <c r="A13" s="10" t="s">
        <v>3</v>
      </c>
      <c r="B13" s="3"/>
      <c r="C13" s="11">
        <v>2277833.1</v>
      </c>
      <c r="D13" s="11"/>
      <c r="E13" s="9"/>
    </row>
    <row r="14" spans="1:8" ht="13.5" customHeight="1" x14ac:dyDescent="0.25">
      <c r="A14" s="10" t="s">
        <v>4</v>
      </c>
      <c r="B14" s="3"/>
      <c r="C14" s="11">
        <v>1348298.5</v>
      </c>
      <c r="D14" s="2"/>
      <c r="E14" s="2"/>
      <c r="F14" s="5"/>
    </row>
    <row r="15" spans="1:8" ht="17.25" customHeight="1" thickBot="1" x14ac:dyDescent="0.3">
      <c r="A15" s="6" t="s">
        <v>5</v>
      </c>
      <c r="B15" s="3"/>
      <c r="C15" s="12">
        <f>SUM(C12:C14)</f>
        <v>27465287.650000002</v>
      </c>
      <c r="D15" s="2"/>
      <c r="E15" s="2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v>75001085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1204856.3500000001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76205941.349999994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176600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176600</v>
      </c>
      <c r="D24" s="21"/>
      <c r="E24" s="2"/>
    </row>
    <row r="25" spans="1:8" ht="19.5" customHeight="1" thickBot="1" x14ac:dyDescent="0.3">
      <c r="A25" s="22" t="s">
        <v>13</v>
      </c>
      <c r="B25" s="3"/>
      <c r="C25" s="23">
        <f>C15+C20+C24</f>
        <v>103847829</v>
      </c>
      <c r="D25" s="15"/>
      <c r="E25" s="2"/>
      <c r="F25" s="1"/>
    </row>
    <row r="26" spans="1:8" ht="13.5" customHeight="1" thickTop="1" x14ac:dyDescent="0.25">
      <c r="A26" s="19"/>
      <c r="B26" s="3"/>
      <c r="C26" s="24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5418962.5800000001</v>
      </c>
      <c r="D29" s="5"/>
      <c r="E29" s="5"/>
    </row>
    <row r="30" spans="1:8" ht="13.5" customHeight="1" x14ac:dyDescent="0.25">
      <c r="A30" s="19" t="s">
        <v>17</v>
      </c>
      <c r="B30" s="3"/>
      <c r="C30" s="29">
        <f>SUM(C29)</f>
        <v>5418962.5800000001</v>
      </c>
    </row>
    <row r="31" spans="1:8" ht="13.5" customHeight="1" x14ac:dyDescent="0.25">
      <c r="A31" s="19"/>
      <c r="B31" s="3"/>
      <c r="C31" s="24"/>
    </row>
    <row r="32" spans="1:8" ht="13.5" customHeight="1" x14ac:dyDescent="0.25">
      <c r="A32" s="19" t="s">
        <v>18</v>
      </c>
      <c r="B32" s="3"/>
      <c r="C32" s="27"/>
      <c r="E32" s="30"/>
    </row>
    <row r="33" spans="1:7" ht="13.5" customHeight="1" x14ac:dyDescent="0.25">
      <c r="A33" s="13" t="s">
        <v>19</v>
      </c>
      <c r="B33" s="3"/>
      <c r="C33" s="31">
        <v>0</v>
      </c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</row>
    <row r="38" spans="1:7" ht="13.5" customHeight="1" x14ac:dyDescent="0.25">
      <c r="A38" s="13" t="s">
        <v>22</v>
      </c>
      <c r="B38" s="3"/>
      <c r="C38" s="14">
        <f>28378537+3332667-1.92</f>
        <v>31711202.079999998</v>
      </c>
      <c r="D38" s="14"/>
      <c r="E38" s="2"/>
      <c r="F38" s="1"/>
    </row>
    <row r="39" spans="1:7" ht="13.5" customHeight="1" x14ac:dyDescent="0.25">
      <c r="A39" s="13" t="s">
        <v>23</v>
      </c>
      <c r="B39" s="3"/>
      <c r="C39" s="11">
        <v>1418684</v>
      </c>
      <c r="D39" s="11"/>
      <c r="E39" s="5"/>
    </row>
    <row r="40" spans="1:7" ht="13.5" customHeight="1" x14ac:dyDescent="0.25">
      <c r="A40" s="19" t="s">
        <v>24</v>
      </c>
      <c r="B40" s="3"/>
      <c r="C40" s="32">
        <f>+C37+C38+C39</f>
        <v>98428866.420000002</v>
      </c>
      <c r="D40" s="5"/>
      <c r="E40" s="5"/>
    </row>
    <row r="41" spans="1:7" ht="13.5" customHeight="1" x14ac:dyDescent="0.25">
      <c r="A41" s="19"/>
      <c r="B41" s="3"/>
      <c r="C41" s="33"/>
      <c r="D41" s="5"/>
      <c r="E41" s="5"/>
      <c r="F41" s="34"/>
    </row>
    <row r="42" spans="1:7" ht="16.5" customHeight="1" thickBot="1" x14ac:dyDescent="0.3">
      <c r="A42" s="22" t="s">
        <v>25</v>
      </c>
      <c r="B42" s="3"/>
      <c r="C42" s="23">
        <f>+C30+C40</f>
        <v>103847829</v>
      </c>
      <c r="D42" s="35"/>
      <c r="E42" s="36"/>
      <c r="G42" s="5"/>
    </row>
    <row r="43" spans="1:7" ht="16.5" customHeight="1" thickTop="1" x14ac:dyDescent="0.25">
      <c r="A43" s="22"/>
      <c r="B43" s="3"/>
      <c r="C43" s="29"/>
      <c r="D43" s="15"/>
      <c r="E43" s="15"/>
    </row>
    <row r="44" spans="1:7" ht="16.5" customHeight="1" x14ac:dyDescent="0.25">
      <c r="A44" s="22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x14ac:dyDescent="0.25">
      <c r="A46" s="37" t="s">
        <v>26</v>
      </c>
      <c r="C46" s="1" t="s">
        <v>26</v>
      </c>
      <c r="D46" s="38"/>
    </row>
    <row r="47" spans="1:7" ht="12" customHeight="1" x14ac:dyDescent="0.25">
      <c r="A47" s="39" t="s">
        <v>27</v>
      </c>
      <c r="B47" s="40"/>
      <c r="C47" s="41" t="s">
        <v>28</v>
      </c>
      <c r="D47" s="42"/>
    </row>
    <row r="48" spans="1:7" ht="11.25" customHeight="1" x14ac:dyDescent="0.25">
      <c r="A48" s="39" t="s">
        <v>29</v>
      </c>
      <c r="B48" s="40"/>
      <c r="C48" s="41" t="s">
        <v>30</v>
      </c>
      <c r="D48" s="42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2023-08-08T13:46:18Z</dcterms:created>
  <dcterms:modified xsi:type="dcterms:W3CDTF">2023-08-08T17:50:24Z</dcterms:modified>
</cp:coreProperties>
</file>